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3" i="1" l="1"/>
  <c r="I14" i="1" s="1"/>
  <c r="I12" i="1"/>
  <c r="H13" i="1"/>
  <c r="H14" i="1" s="1"/>
  <c r="H12" i="1"/>
  <c r="G13" i="1"/>
  <c r="G14" i="1" s="1"/>
  <c r="G12" i="1"/>
  <c r="F13" i="1"/>
  <c r="F14" i="1" s="1"/>
  <c r="F12" i="1"/>
  <c r="E12" i="1"/>
  <c r="D12" i="1"/>
  <c r="E13" i="1"/>
  <c r="E14" i="1" s="1"/>
  <c r="D13" i="1"/>
  <c r="D14" i="1" s="1"/>
  <c r="C13" i="1"/>
  <c r="B13" i="1"/>
  <c r="C14" i="1" l="1"/>
</calcChain>
</file>

<file path=xl/sharedStrings.xml><?xml version="1.0" encoding="utf-8"?>
<sst xmlns="http://schemas.openxmlformats.org/spreadsheetml/2006/main" count="23" uniqueCount="17">
  <si>
    <t>Стоимость заказа по ресторану с человека</t>
  </si>
  <si>
    <t>Сауна с бассейном 3 часа</t>
  </si>
  <si>
    <t>Эко шатёр</t>
  </si>
  <si>
    <t>Аренда места торжественной церемонии</t>
  </si>
  <si>
    <t>Аренда комплекта из 4х шатров 12 до 70 чел. Цена за человека</t>
  </si>
  <si>
    <t>суббота</t>
  </si>
  <si>
    <t>другие дни</t>
  </si>
  <si>
    <t>Аренда отдельных 2х местных номеров, средняя цена за номер</t>
  </si>
  <si>
    <t>Аренда всего отеля из 8 номеров</t>
  </si>
  <si>
    <t>Ваша экономия составляет%</t>
  </si>
  <si>
    <t>Банкет</t>
  </si>
  <si>
    <t>Остальное</t>
  </si>
  <si>
    <t>Мечта жениха</t>
  </si>
  <si>
    <t>Мечта невесты</t>
  </si>
  <si>
    <t>Природный стиль</t>
  </si>
  <si>
    <t>В эту ячейку введите количество людей, которые будут на банкете</t>
  </si>
  <si>
    <t>Рассчёт стоимости вашей свадьбы и вашей экономии в зависимости от выбранного тарифа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</si>
</sst>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 wrapText="1"/>
    </xf>
    <xf numFmtId="3" fontId="0" fillId="0" borderId="1" xfId="0" applyNumberFormat="1" applyBorder="1"/>
    <xf numFmtId="3" fontId="0" fillId="0" borderId="2" xfId="0" applyNumberFormat="1" applyBorder="1"/>
    <xf numFmtId="3" fontId="0" fillId="0" borderId="2" xfId="0" applyNumberFormat="1" applyBorder="1" applyAlignment="1">
      <alignment horizontal="center" vertical="top" wrapText="1"/>
    </xf>
    <xf numFmtId="3" fontId="0" fillId="3" borderId="2" xfId="0" applyNumberFormat="1" applyFill="1" applyBorder="1" applyAlignment="1">
      <alignment horizontal="center" vertical="top" wrapText="1"/>
    </xf>
    <xf numFmtId="3" fontId="0" fillId="2" borderId="3" xfId="0" applyNumberFormat="1" applyFill="1" applyBorder="1" applyAlignment="1">
      <alignment horizontal="center" vertical="top" wrapText="1"/>
    </xf>
    <xf numFmtId="3" fontId="0" fillId="0" borderId="5" xfId="0" applyNumberFormat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0" fillId="2" borderId="15" xfId="0" applyNumberFormat="1" applyFill="1" applyBorder="1" applyAlignment="1">
      <alignment horizontal="center" vertical="center"/>
    </xf>
    <xf numFmtId="3" fontId="0" fillId="4" borderId="7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3" fontId="0" fillId="7" borderId="7" xfId="0" applyNumberForma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0" fillId="4" borderId="16" xfId="0" applyNumberFormat="1" applyFill="1" applyBorder="1" applyAlignment="1">
      <alignment horizontal="center"/>
    </xf>
    <xf numFmtId="3" fontId="0" fillId="0" borderId="17" xfId="0" applyNumberFormat="1" applyBorder="1" applyAlignment="1">
      <alignment horizontal="left"/>
    </xf>
    <xf numFmtId="0" fontId="0" fillId="0" borderId="0" xfId="0" applyAlignment="1">
      <alignment horizontal="left"/>
    </xf>
    <xf numFmtId="3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N5" sqref="N5"/>
    </sheetView>
  </sheetViews>
  <sheetFormatPr defaultRowHeight="14.4" x14ac:dyDescent="0.3"/>
  <cols>
    <col min="1" max="1" width="35.21875" style="1" customWidth="1"/>
    <col min="2" max="3" width="10.5546875" style="2" customWidth="1"/>
    <col min="4" max="5" width="11" style="2" customWidth="1"/>
    <col min="6" max="7" width="10.77734375" style="2" customWidth="1"/>
    <col min="8" max="8" width="9.6640625" style="2" customWidth="1"/>
    <col min="9" max="9" width="10.109375" style="2" customWidth="1"/>
    <col min="10" max="10" width="11" style="2" customWidth="1"/>
    <col min="11" max="12" width="10.44140625" style="1" customWidth="1"/>
    <col min="13" max="16384" width="8.88671875" style="1"/>
  </cols>
  <sheetData>
    <row r="1" spans="1:9" ht="49.2" customHeight="1" thickBot="1" x14ac:dyDescent="0.35">
      <c r="A1" s="32" t="s">
        <v>16</v>
      </c>
      <c r="B1" s="33"/>
      <c r="C1" s="33"/>
      <c r="D1" s="33"/>
      <c r="E1" s="33"/>
      <c r="F1" s="33"/>
      <c r="G1" s="33"/>
      <c r="H1" s="33"/>
      <c r="I1" s="33"/>
    </row>
    <row r="2" spans="1:9" ht="15.6" thickTop="1" thickBot="1" x14ac:dyDescent="0.35">
      <c r="B2" s="29">
        <v>50</v>
      </c>
      <c r="C2" s="30" t="s">
        <v>15</v>
      </c>
      <c r="D2" s="31"/>
      <c r="E2" s="31"/>
      <c r="F2" s="31"/>
      <c r="G2" s="31"/>
      <c r="H2" s="31"/>
      <c r="I2" s="31"/>
    </row>
    <row r="3" spans="1:9" ht="15.6" thickTop="1" thickBot="1" x14ac:dyDescent="0.35"/>
    <row r="4" spans="1:9" x14ac:dyDescent="0.3">
      <c r="A4" s="4"/>
      <c r="B4" s="21" t="s">
        <v>2</v>
      </c>
      <c r="C4" s="22"/>
      <c r="D4" s="23" t="s">
        <v>14</v>
      </c>
      <c r="E4" s="24"/>
      <c r="F4" s="25" t="s">
        <v>12</v>
      </c>
      <c r="G4" s="26"/>
      <c r="H4" s="27" t="s">
        <v>13</v>
      </c>
      <c r="I4" s="28"/>
    </row>
    <row r="5" spans="1:9" x14ac:dyDescent="0.3">
      <c r="A5" s="5"/>
      <c r="B5" s="12" t="s">
        <v>5</v>
      </c>
      <c r="C5" s="13" t="s">
        <v>6</v>
      </c>
      <c r="D5" s="9" t="s">
        <v>5</v>
      </c>
      <c r="E5" s="18" t="s">
        <v>6</v>
      </c>
      <c r="F5" s="12" t="s">
        <v>5</v>
      </c>
      <c r="G5" s="13" t="s">
        <v>6</v>
      </c>
      <c r="H5" s="12" t="s">
        <v>5</v>
      </c>
      <c r="I5" s="13" t="s">
        <v>6</v>
      </c>
    </row>
    <row r="6" spans="1:9" ht="28.8" x14ac:dyDescent="0.3">
      <c r="A6" s="6" t="s">
        <v>0</v>
      </c>
      <c r="B6" s="12">
        <v>0</v>
      </c>
      <c r="C6" s="13">
        <v>0</v>
      </c>
      <c r="D6" s="9">
        <v>8500</v>
      </c>
      <c r="E6" s="18">
        <v>8500</v>
      </c>
      <c r="F6" s="12">
        <v>10500</v>
      </c>
      <c r="G6" s="13">
        <v>10500</v>
      </c>
      <c r="H6" s="12">
        <v>12500</v>
      </c>
      <c r="I6" s="13">
        <v>12500</v>
      </c>
    </row>
    <row r="7" spans="1:9" ht="28.8" x14ac:dyDescent="0.3">
      <c r="A7" s="6" t="s">
        <v>3</v>
      </c>
      <c r="B7" s="12">
        <v>20000</v>
      </c>
      <c r="C7" s="13">
        <v>20000</v>
      </c>
      <c r="D7" s="9">
        <v>19000</v>
      </c>
      <c r="E7" s="18">
        <v>19000</v>
      </c>
      <c r="F7" s="12">
        <v>17000</v>
      </c>
      <c r="G7" s="13">
        <v>17000</v>
      </c>
      <c r="H7" s="12">
        <v>14000</v>
      </c>
      <c r="I7" s="13">
        <v>14000</v>
      </c>
    </row>
    <row r="8" spans="1:9" ht="34.799999999999997" customHeight="1" x14ac:dyDescent="0.3">
      <c r="A8" s="6" t="s">
        <v>4</v>
      </c>
      <c r="B8" s="12">
        <v>2500</v>
      </c>
      <c r="C8" s="13">
        <v>2000</v>
      </c>
      <c r="D8" s="9">
        <v>1700</v>
      </c>
      <c r="E8" s="18">
        <v>1500</v>
      </c>
      <c r="F8" s="12">
        <v>700</v>
      </c>
      <c r="G8" s="13">
        <v>500</v>
      </c>
      <c r="H8" s="12">
        <v>0</v>
      </c>
      <c r="I8" s="13">
        <v>0</v>
      </c>
    </row>
    <row r="9" spans="1:9" ht="46.8" customHeight="1" x14ac:dyDescent="0.3">
      <c r="A9" s="6" t="s">
        <v>7</v>
      </c>
      <c r="B9" s="12">
        <v>23750</v>
      </c>
      <c r="C9" s="13">
        <v>21375</v>
      </c>
      <c r="D9" s="9">
        <v>21375</v>
      </c>
      <c r="E9" s="18">
        <v>19000</v>
      </c>
      <c r="F9" s="12">
        <v>19000</v>
      </c>
      <c r="G9" s="13">
        <v>16600</v>
      </c>
      <c r="H9" s="12">
        <v>16600</v>
      </c>
      <c r="I9" s="13">
        <v>14250</v>
      </c>
    </row>
    <row r="10" spans="1:9" ht="25.8" customHeight="1" x14ac:dyDescent="0.3">
      <c r="A10" s="6" t="s">
        <v>8</v>
      </c>
      <c r="B10" s="12">
        <v>190000</v>
      </c>
      <c r="C10" s="13">
        <v>152000</v>
      </c>
      <c r="D10" s="9">
        <v>152000</v>
      </c>
      <c r="E10" s="18">
        <v>133000</v>
      </c>
      <c r="F10" s="12">
        <v>133000</v>
      </c>
      <c r="G10" s="13">
        <v>114000</v>
      </c>
      <c r="H10" s="12">
        <v>114000</v>
      </c>
      <c r="I10" s="13">
        <v>95000</v>
      </c>
    </row>
    <row r="11" spans="1:9" x14ac:dyDescent="0.3">
      <c r="A11" s="6" t="s">
        <v>1</v>
      </c>
      <c r="B11" s="12">
        <v>15000</v>
      </c>
      <c r="C11" s="13">
        <v>15000</v>
      </c>
      <c r="D11" s="9">
        <v>12500</v>
      </c>
      <c r="E11" s="18">
        <v>12500</v>
      </c>
      <c r="F11" s="12">
        <v>10000</v>
      </c>
      <c r="G11" s="13">
        <v>10000</v>
      </c>
      <c r="H11" s="12">
        <v>5000</v>
      </c>
      <c r="I11" s="13">
        <v>5000</v>
      </c>
    </row>
    <row r="12" spans="1:9" x14ac:dyDescent="0.3">
      <c r="A12" s="7" t="s">
        <v>10</v>
      </c>
      <c r="B12" s="14">
        <v>0</v>
      </c>
      <c r="C12" s="15">
        <v>0</v>
      </c>
      <c r="D12" s="10">
        <f>D6*B2</f>
        <v>425000</v>
      </c>
      <c r="E12" s="19">
        <f>E6*B2</f>
        <v>425000</v>
      </c>
      <c r="F12" s="14">
        <f>F6*B2</f>
        <v>525000</v>
      </c>
      <c r="G12" s="15">
        <f>G6*B2</f>
        <v>525000</v>
      </c>
      <c r="H12" s="14">
        <f>H6*B2</f>
        <v>625000</v>
      </c>
      <c r="I12" s="15">
        <f>I6*B2</f>
        <v>625000</v>
      </c>
    </row>
    <row r="13" spans="1:9" x14ac:dyDescent="0.3">
      <c r="A13" s="7" t="s">
        <v>11</v>
      </c>
      <c r="B13" s="14">
        <f>SUM(B7,B8*B2,B10,B11)</f>
        <v>350000</v>
      </c>
      <c r="C13" s="15">
        <f>SUM(C7,C8*B2,C10,C11)</f>
        <v>287000</v>
      </c>
      <c r="D13" s="10">
        <f>SUM(D7,D8*B2,D10,D11)</f>
        <v>268500</v>
      </c>
      <c r="E13" s="19">
        <f>SUM(E7,E8*B2,E10,E11)</f>
        <v>239500</v>
      </c>
      <c r="F13" s="14">
        <f>SUM(F7,F8*B2,F10,F11)</f>
        <v>195000</v>
      </c>
      <c r="G13" s="15">
        <f>SUM(G7,G8*B2,G10,G11)</f>
        <v>166000</v>
      </c>
      <c r="H13" s="14">
        <f>SUM(H7,H8*B2,H10,H11)</f>
        <v>133000</v>
      </c>
      <c r="I13" s="15">
        <f>SUM(I7,I8*B2,I10,I11)</f>
        <v>114000</v>
      </c>
    </row>
    <row r="14" spans="1:9" ht="15" thickBot="1" x14ac:dyDescent="0.35">
      <c r="A14" s="8" t="s">
        <v>9</v>
      </c>
      <c r="B14" s="16">
        <v>0</v>
      </c>
      <c r="C14" s="17">
        <f>100-C13*100/B13</f>
        <v>18</v>
      </c>
      <c r="D14" s="11">
        <f>100-D13*100/B13</f>
        <v>23.285714285714292</v>
      </c>
      <c r="E14" s="20">
        <f>100-E13*100/B13</f>
        <v>31.571428571428569</v>
      </c>
      <c r="F14" s="16">
        <f>100-F13*100/B13</f>
        <v>44.285714285714285</v>
      </c>
      <c r="G14" s="17">
        <f>100-G13*100/B13</f>
        <v>52.571428571428569</v>
      </c>
      <c r="H14" s="16">
        <f>100-H13*100/B13</f>
        <v>62</v>
      </c>
      <c r="I14" s="17">
        <f>100-I13*100/B13</f>
        <v>67.428571428571431</v>
      </c>
    </row>
    <row r="15" spans="1:9" ht="18" customHeight="1" x14ac:dyDescent="0.3"/>
    <row r="16" spans="1:9" ht="76.8" customHeight="1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5:5" x14ac:dyDescent="0.3">
      <c r="E17" s="1"/>
    </row>
  </sheetData>
  <mergeCells count="6">
    <mergeCell ref="A1:I1"/>
    <mergeCell ref="B4:C4"/>
    <mergeCell ref="D4:E4"/>
    <mergeCell ref="F4:G4"/>
    <mergeCell ref="H4:I4"/>
    <mergeCell ref="C2:I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2019-05-14T18:04:26Z</dcterms:modified>
</cp:coreProperties>
</file>